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F536CCA-434A-48A2-9379-297A3EAD1798}" xr6:coauthVersionLast="47" xr6:coauthVersionMax="47" xr10:uidLastSave="{00000000-0000-0000-0000-000000000000}"/>
  <bookViews>
    <workbookView xWindow="480" yWindow="240" windowWidth="18000" windowHeight="12000" activeTab="1" xr2:uid="{8D8EA6F8-B128-408F-81D8-28EC91F96440}"/>
  </bookViews>
  <sheets>
    <sheet name="Umsatz" sheetId="1" r:id="rId1"/>
    <sheet name="Auswert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2" l="1"/>
  <c r="C5" i="2"/>
  <c r="B5" i="2"/>
  <c r="D4" i="2"/>
  <c r="C4" i="2"/>
  <c r="B4" i="2"/>
  <c r="D3" i="2"/>
  <c r="C3" i="2"/>
  <c r="B3" i="2"/>
  <c r="D2" i="2"/>
  <c r="C2" i="2"/>
  <c r="B2" i="2"/>
  <c r="B1" i="2"/>
  <c r="C1" i="2"/>
  <c r="D1" i="2"/>
</calcChain>
</file>

<file path=xl/sharedStrings.xml><?xml version="1.0" encoding="utf-8"?>
<sst xmlns="http://schemas.openxmlformats.org/spreadsheetml/2006/main" count="28" uniqueCount="7">
  <si>
    <t>Datum</t>
  </si>
  <si>
    <t>Region</t>
  </si>
  <si>
    <t>Betrag</t>
  </si>
  <si>
    <t>Nord</t>
  </si>
  <si>
    <t>Süd</t>
  </si>
  <si>
    <t>West</t>
  </si>
  <si>
    <t>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</si>
</sst>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mmmm"/>
    <numFmt numFmtId="166" formatCode="#,##0.00\ [$€-407]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  <xf numFmtId="165" fontId="2" fillId="3" borderId="0" xfId="0" applyNumberFormat="1" applyFont="1" applyFill="1" applyAlignment="1">
      <alignment horizontal="center"/>
    </xf>
    <xf numFmtId="16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0C7C-6CF9-4695-BF0C-0240605423BB}">
  <dimension ref="A1:C21"/>
  <sheetViews>
    <sheetView zoomScaleNormal="100" workbookViewId="0"/>
  </sheetViews>
  <sheetFormatPr baseColWidth="10" defaultRowHeight="14.4" x14ac:dyDescent="0.3"/>
  <cols>
    <col min="1" max="1" width="12.77734375" customWidth="1"/>
    <col min="2" max="2" width="10.77734375" customWidth="1"/>
    <col min="3" max="3" width="12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46206</v>
      </c>
      <c r="B2" t="s">
        <v>3</v>
      </c>
      <c r="C2" s="3">
        <v>1250</v>
      </c>
    </row>
    <row r="3" spans="1:3" x14ac:dyDescent="0.3">
      <c r="A3" s="2">
        <v>46210</v>
      </c>
      <c r="B3" t="s">
        <v>4</v>
      </c>
      <c r="C3" s="3">
        <v>830</v>
      </c>
    </row>
    <row r="4" spans="1:3" x14ac:dyDescent="0.3">
      <c r="A4" s="2">
        <v>46215</v>
      </c>
      <c r="B4" t="s">
        <v>5</v>
      </c>
      <c r="C4" s="3">
        <v>2100</v>
      </c>
    </row>
    <row r="5" spans="1:3" x14ac:dyDescent="0.3">
      <c r="A5" s="2">
        <v>46221</v>
      </c>
      <c r="B5" t="s">
        <v>3</v>
      </c>
      <c r="C5" s="3">
        <v>640</v>
      </c>
    </row>
    <row r="6" spans="1:3" x14ac:dyDescent="0.3">
      <c r="A6" s="2">
        <v>46226</v>
      </c>
      <c r="B6" t="s">
        <v>6</v>
      </c>
      <c r="C6" s="3">
        <v>1580</v>
      </c>
    </row>
    <row r="7" spans="1:3" x14ac:dyDescent="0.3">
      <c r="A7" s="2">
        <v>46232</v>
      </c>
      <c r="B7" t="s">
        <v>4</v>
      </c>
      <c r="C7" s="3">
        <v>920</v>
      </c>
    </row>
    <row r="8" spans="1:3" x14ac:dyDescent="0.3">
      <c r="A8" s="2">
        <v>46236</v>
      </c>
      <c r="B8" t="s">
        <v>5</v>
      </c>
      <c r="C8" s="3">
        <v>1340</v>
      </c>
    </row>
    <row r="9" spans="1:3" x14ac:dyDescent="0.3">
      <c r="A9" s="2">
        <v>46240</v>
      </c>
      <c r="B9" t="s">
        <v>3</v>
      </c>
      <c r="C9" s="3">
        <v>2210</v>
      </c>
    </row>
    <row r="10" spans="1:3" x14ac:dyDescent="0.3">
      <c r="A10" s="2">
        <v>46245</v>
      </c>
      <c r="B10" t="s">
        <v>6</v>
      </c>
      <c r="C10" s="3">
        <v>760</v>
      </c>
    </row>
    <row r="11" spans="1:3" x14ac:dyDescent="0.3">
      <c r="A11" s="2">
        <v>46249</v>
      </c>
      <c r="B11" t="s">
        <v>4</v>
      </c>
      <c r="C11" s="3">
        <v>1490</v>
      </c>
    </row>
    <row r="12" spans="1:3" x14ac:dyDescent="0.3">
      <c r="A12" s="2">
        <v>46254</v>
      </c>
      <c r="B12" t="s">
        <v>3</v>
      </c>
      <c r="C12" s="3">
        <v>980</v>
      </c>
    </row>
    <row r="13" spans="1:3" x14ac:dyDescent="0.3">
      <c r="A13" s="2">
        <v>46261</v>
      </c>
      <c r="B13" t="s">
        <v>5</v>
      </c>
      <c r="C13" s="3">
        <v>1730</v>
      </c>
    </row>
    <row r="14" spans="1:3" x14ac:dyDescent="0.3">
      <c r="A14" s="2">
        <v>46265</v>
      </c>
      <c r="B14" t="s">
        <v>6</v>
      </c>
      <c r="C14" s="3">
        <v>540</v>
      </c>
    </row>
    <row r="15" spans="1:3" x14ac:dyDescent="0.3">
      <c r="A15" s="2">
        <v>46266</v>
      </c>
      <c r="B15" t="s">
        <v>4</v>
      </c>
      <c r="C15" s="3">
        <v>1120</v>
      </c>
    </row>
    <row r="16" spans="1:3" x14ac:dyDescent="0.3">
      <c r="A16" s="2">
        <v>46269</v>
      </c>
      <c r="B16" t="s">
        <v>3</v>
      </c>
      <c r="C16" s="3">
        <v>1660</v>
      </c>
    </row>
    <row r="17" spans="1:3" x14ac:dyDescent="0.3">
      <c r="A17" s="2">
        <v>46274</v>
      </c>
      <c r="B17" t="s">
        <v>5</v>
      </c>
      <c r="C17" s="3">
        <v>890</v>
      </c>
    </row>
    <row r="18" spans="1:3" x14ac:dyDescent="0.3">
      <c r="A18" s="2">
        <v>46279</v>
      </c>
      <c r="B18" t="s">
        <v>6</v>
      </c>
      <c r="C18" s="3">
        <v>2040</v>
      </c>
    </row>
    <row r="19" spans="1:3" x14ac:dyDescent="0.3">
      <c r="A19" s="2">
        <v>46283</v>
      </c>
      <c r="B19" t="s">
        <v>4</v>
      </c>
      <c r="C19" s="3">
        <v>1310</v>
      </c>
    </row>
    <row r="20" spans="1:3" x14ac:dyDescent="0.3">
      <c r="A20" s="2">
        <v>46289</v>
      </c>
      <c r="B20" t="s">
        <v>3</v>
      </c>
      <c r="C20" s="3">
        <v>720</v>
      </c>
    </row>
    <row r="21" spans="1:3" x14ac:dyDescent="0.3">
      <c r="A21" s="2">
        <v>46295</v>
      </c>
      <c r="B21" t="s">
        <v>5</v>
      </c>
      <c r="C21" s="3">
        <v>1450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585C-39E6-4601-BB12-BED51AA4DF52}">
  <dimension ref="A1:D5"/>
  <sheetViews>
    <sheetView tabSelected="1" zoomScaleNormal="100" workbookViewId="0"/>
  </sheetViews>
  <sheetFormatPr baseColWidth="10" defaultRowHeight="14.4" x14ac:dyDescent="0.3"/>
  <cols>
    <col min="1" max="1" width="6.77734375" bestFit="1" customWidth="1"/>
    <col min="2" max="3" width="9.6640625" bestFit="1" customWidth="1"/>
    <col min="4" max="4" width="10.33203125" bestFit="1" customWidth="1"/>
  </cols>
  <sheetData>
    <row r="1" spans="1:4" x14ac:dyDescent="0.3">
      <c r="A1" s="1" t="s">
        <v>1</v>
      </c>
      <c r="B1" s="4">
        <f>DATE(2026,7,1)</f>
        <v>46204</v>
      </c>
      <c r="C1" s="4">
        <f>DATE(2026,8,1)</f>
        <v>46235</v>
      </c>
      <c r="D1" s="4">
        <f>DATE(2026,9,1)</f>
        <v>46266</v>
      </c>
    </row>
    <row r="2" spans="1:4" x14ac:dyDescent="0.3">
      <c r="A2" t="s">
        <v>3</v>
      </c>
      <c r="B2" s="5">
        <f>SUMIFS(Umsatz!$C$2:$C$21,Umsatz!$B$2:$B$21,$A2,Umsatz!$A$2:$A$21,"&gt;="&amp;B$1,Umsatz!$A$2:$A$21,"&lt;"&amp;EDATE(B$1,1))</f>
        <v>1890</v>
      </c>
      <c r="C2" s="5">
        <f>SUMIFS(Umsatz!$C$2:$C$21,Umsatz!$B$2:$B$21,$A2,Umsatz!$A$2:$A$21,"&gt;="&amp;C$1,Umsatz!$A$2:$A$21,"&lt;"&amp;EDATE(C$1,1))</f>
        <v>3190</v>
      </c>
      <c r="D2" s="5">
        <f>SUMIFS(Umsatz!$C$2:$C$21,Umsatz!$B$2:$B$21,$A2,Umsatz!$A$2:$A$21,"&gt;="&amp;D$1,Umsatz!$A$2:$A$21,"&lt;"&amp;EDATE(D$1,1))</f>
        <v>2380</v>
      </c>
    </row>
    <row r="3" spans="1:4" x14ac:dyDescent="0.3">
      <c r="A3" t="s">
        <v>4</v>
      </c>
      <c r="B3" s="5">
        <f>SUMIFS(Umsatz!$C$2:$C$21,Umsatz!$B$2:$B$21,$A3,Umsatz!$A$2:$A$21,"&gt;="&amp;B$1,Umsatz!$A$2:$A$21,"&lt;"&amp;EDATE(B$1,1))</f>
        <v>1750</v>
      </c>
      <c r="C3" s="5">
        <f>SUMIFS(Umsatz!$C$2:$C$21,Umsatz!$B$2:$B$21,$A3,Umsatz!$A$2:$A$21,"&gt;="&amp;C$1,Umsatz!$A$2:$A$21,"&lt;"&amp;EDATE(C$1,1))</f>
        <v>1490</v>
      </c>
      <c r="D3" s="5">
        <f>SUMIFS(Umsatz!$C$2:$C$21,Umsatz!$B$2:$B$21,$A3,Umsatz!$A$2:$A$21,"&gt;="&amp;D$1,Umsatz!$A$2:$A$21,"&lt;"&amp;EDATE(D$1,1))</f>
        <v>2430</v>
      </c>
    </row>
    <row r="4" spans="1:4" x14ac:dyDescent="0.3">
      <c r="A4" t="s">
        <v>5</v>
      </c>
      <c r="B4" s="5">
        <f>SUMIFS(Umsatz!$C$2:$C$21,Umsatz!$B$2:$B$21,$A4,Umsatz!$A$2:$A$21,"&gt;="&amp;B$1,Umsatz!$A$2:$A$21,"&lt;"&amp;EDATE(B$1,1))</f>
        <v>2100</v>
      </c>
      <c r="C4" s="5">
        <f>SUMIFS(Umsatz!$C$2:$C$21,Umsatz!$B$2:$B$21,$A4,Umsatz!$A$2:$A$21,"&gt;="&amp;C$1,Umsatz!$A$2:$A$21,"&lt;"&amp;EDATE(C$1,1))</f>
        <v>3070</v>
      </c>
      <c r="D4" s="5">
        <f>SUMIFS(Umsatz!$C$2:$C$21,Umsatz!$B$2:$B$21,$A4,Umsatz!$A$2:$A$21,"&gt;="&amp;D$1,Umsatz!$A$2:$A$21,"&lt;"&amp;EDATE(D$1,1))</f>
        <v>2340</v>
      </c>
    </row>
    <row r="5" spans="1:4" x14ac:dyDescent="0.3">
      <c r="A5" t="s">
        <v>6</v>
      </c>
      <c r="B5" s="5">
        <f>SUMIFS(Umsatz!$C$2:$C$21,Umsatz!$B$2:$B$21,$A5,Umsatz!$A$2:$A$21,"&gt;="&amp;B$1,Umsatz!$A$2:$A$21,"&lt;"&amp;EDATE(B$1,1))</f>
        <v>1580</v>
      </c>
      <c r="C5" s="5">
        <f>SUMIFS(Umsatz!$C$2:$C$21,Umsatz!$B$2:$B$21,$A5,Umsatz!$A$2:$A$21,"&gt;="&amp;C$1,Umsatz!$A$2:$A$21,"&lt;"&amp;EDATE(C$1,1))</f>
        <v>1300</v>
      </c>
      <c r="D5" s="5">
        <f>SUMIFS(Umsatz!$C$2:$C$21,Umsatz!$B$2:$B$21,$A5,Umsatz!$A$2:$A$21,"&gt;="&amp;D$1,Umsatz!$A$2:$A$21,"&lt;"&amp;EDATE(D$1,1))</f>
        <v>2040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Umsatz</vt:lpstr>
      <vt:lpstr>Auswertung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2026-10-11T20:54:30Z</dcterms:created>
  <dcterms:modified xsi:type="dcterms:W3CDTF">2026-10-25T11:42:13Z</dcterms:modified>
</cp:coreProperties>
</file>