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FB46A25-C511-40E7-AE95-D16D8E596E87}" xr6:coauthVersionLast="47" xr6:coauthVersionMax="47" xr10:uidLastSave="{00000000-0000-0000-0000-000000000000}"/>
  <bookViews>
    <workbookView xWindow="480" yWindow="240" windowWidth="18000" windowHeight="12000" xr2:uid="{8954D45A-6D54-42A3-9AFB-D3DBA8837884}"/>
  </bookViews>
  <sheets>
    <sheet name="Rechnungen" sheetId="1" r:id="rId1"/>
    <sheet name="Feierta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1" l="1"/>
  <c r="E8" i="1" s="1"/>
  <c r="D7" i="1"/>
  <c r="E7" i="1" s="1"/>
  <c r="D6" i="1"/>
  <c r="E6" i="1" s="1"/>
  <c r="D5" i="1"/>
  <c r="E5" i="1" s="1"/>
  <c r="D4" i="1"/>
  <c r="E4" i="1" s="1"/>
  <c r="D3" i="1"/>
  <c r="E3" i="1" s="1"/>
  <c r="D2" i="1"/>
  <c r="E2" i="1" s="1"/>
</calcChain>
</file>

<file path=xl/sharedStrings.xml><?xml version="1.0" encoding="utf-8"?>
<sst xmlns="http://schemas.openxmlformats.org/spreadsheetml/2006/main" count="28" uniqueCount="26">
  <si>
    <t>Rechnung</t>
  </si>
  <si>
    <t>Datum</t>
  </si>
  <si>
    <t>Ziel (AT)</t>
  </si>
  <si>
    <t>Fällig am</t>
  </si>
  <si>
    <t>AT bis fällig</t>
  </si>
  <si>
    <t>R-501</t>
  </si>
  <si>
    <t>R-502</t>
  </si>
  <si>
    <t>R-503</t>
  </si>
  <si>
    <t>R-504</t>
  </si>
  <si>
    <t>R-505</t>
  </si>
  <si>
    <t>R-506</t>
  </si>
  <si>
    <t>R-507</t>
  </si>
  <si>
    <t>Feiertag</t>
  </si>
  <si>
    <t>Neujahr</t>
  </si>
  <si>
    <t>Heilige Drei Könige</t>
  </si>
  <si>
    <t>Karfreitag</t>
  </si>
  <si>
    <t>Ostermontag</t>
  </si>
  <si>
    <t>Tag der Arbeit</t>
  </si>
  <si>
    <t>Christi Himmelfahrt</t>
  </si>
  <si>
    <t>Pfingstmontag</t>
  </si>
  <si>
    <t>Fronleichnam</t>
  </si>
  <si>
    <t>Mariä Himmelfahrt</t>
  </si>
  <si>
    <t>Tag der Deutschen Einheit</t>
  </si>
  <si>
    <t>Allerheiligen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</si>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</sst>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\-0;0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center"/>
    </xf>
    <xf numFmtId="0" fontId="2" fillId="3" borderId="0" xfId="0" applyFont="1" applyFill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7F34-69EA-41A1-A81C-53F5F43C9478}">
  <dimension ref="A1:E8"/>
  <sheetViews>
    <sheetView tabSelected="1" zoomScaleNormal="100" workbookViewId="0"/>
  </sheetViews>
  <sheetFormatPr baseColWidth="10" defaultRowHeight="14.4" x14ac:dyDescent="0.3"/>
  <cols>
    <col min="1" max="1" width="11.77734375" customWidth="1"/>
    <col min="2" max="2" width="12.77734375" customWidth="1"/>
    <col min="3" max="3" width="10.77734375" customWidth="1"/>
    <col min="4" max="4" width="10.21875" bestFit="1" customWidth="1"/>
    <col min="5" max="5" width="10.66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4" t="s">
        <v>3</v>
      </c>
      <c r="E1" s="4" t="s">
        <v>4</v>
      </c>
    </row>
    <row r="2" spans="1:5" x14ac:dyDescent="0.3">
      <c r="A2" t="s">
        <v>5</v>
      </c>
      <c r="B2" s="2">
        <v>46279</v>
      </c>
      <c r="C2" s="3">
        <v>10</v>
      </c>
      <c r="D2" s="2">
        <f>IF(OR(B2="",C2=""),"",WORKDAY(B2,C2,Feiertage!$A$2:$A$15))</f>
        <v>46293</v>
      </c>
      <c r="E2" s="5">
        <f ca="1">IF(D2="","",IF(D2&gt;=TODAY(),NETWORKDAYS(TODAY(),D2,Feiertage!$A$2:$A$15)-NETWORKDAYS(TODAY(),TODAY(),Feiertage!$A$2:$A$15),-(NETWORKDAYS(D2,TODAY(),Feiertage!$A$2:$A$15)-NETWORKDAYS(D2,D2,Feiertage!$A$2:$A$15))))</f>
        <v>-19</v>
      </c>
    </row>
    <row r="3" spans="1:5" x14ac:dyDescent="0.3">
      <c r="A3" t="s">
        <v>6</v>
      </c>
      <c r="B3" s="2">
        <v>46293</v>
      </c>
      <c r="C3" s="3">
        <v>10</v>
      </c>
      <c r="D3" s="2">
        <f>IF(OR(B3="",C3=""),"",WORKDAY(B3,C3,Feiertage!$A$2:$A$15))</f>
        <v>46307</v>
      </c>
      <c r="E3" s="5">
        <f ca="1">IF(D3="","",IF(D3&gt;=TODAY(),NETWORKDAYS(TODAY(),D3,Feiertage!$A$2:$A$15)-NETWORKDAYS(TODAY(),TODAY(),Feiertage!$A$2:$A$15),-(NETWORKDAYS(D3,TODAY(),Feiertage!$A$2:$A$15)-NETWORKDAYS(D3,D3,Feiertage!$A$2:$A$15))))</f>
        <v>-9</v>
      </c>
    </row>
    <row r="4" spans="1:5" x14ac:dyDescent="0.3">
      <c r="A4" t="s">
        <v>7</v>
      </c>
      <c r="B4" s="2">
        <v>46296</v>
      </c>
      <c r="C4" s="3">
        <v>14</v>
      </c>
      <c r="D4" s="2">
        <f>IF(OR(B4="",C4=""),"",WORKDAY(B4,C4,Feiertage!$A$2:$A$15))</f>
        <v>46316</v>
      </c>
      <c r="E4" s="5">
        <f ca="1">IF(D4="","",IF(D4&gt;=TODAY(),NETWORKDAYS(TODAY(),D4,Feiertage!$A$2:$A$15)-NETWORKDAYS(TODAY(),TODAY(),Feiertage!$A$2:$A$15),-(NETWORKDAYS(D4,TODAY(),Feiertage!$A$2:$A$15)-NETWORKDAYS(D4,D4,Feiertage!$A$2:$A$15))))</f>
        <v>-2</v>
      </c>
    </row>
    <row r="5" spans="1:5" x14ac:dyDescent="0.3">
      <c r="A5" t="s">
        <v>8</v>
      </c>
      <c r="B5" s="2">
        <v>46302</v>
      </c>
      <c r="C5" s="3">
        <v>10</v>
      </c>
      <c r="D5" s="2">
        <f>IF(OR(B5="",C5=""),"",WORKDAY(B5,C5,Feiertage!$A$2:$A$15))</f>
        <v>46316</v>
      </c>
      <c r="E5" s="5">
        <f ca="1">IF(D5="","",IF(D5&gt;=TODAY(),NETWORKDAYS(TODAY(),D5,Feiertage!$A$2:$A$15)-NETWORKDAYS(TODAY(),TODAY(),Feiertage!$A$2:$A$15),-(NETWORKDAYS(D5,TODAY(),Feiertage!$A$2:$A$15)-NETWORKDAYS(D5,D5,Feiertage!$A$2:$A$15))))</f>
        <v>-2</v>
      </c>
    </row>
    <row r="6" spans="1:5" x14ac:dyDescent="0.3">
      <c r="A6" t="s">
        <v>9</v>
      </c>
      <c r="B6" s="2">
        <v>46304</v>
      </c>
      <c r="C6" s="3">
        <v>14</v>
      </c>
      <c r="D6" s="2">
        <f>IF(OR(B6="",C6=""),"",WORKDAY(B6,C6,Feiertage!$A$2:$A$15))</f>
        <v>46324</v>
      </c>
      <c r="E6" s="5">
        <f ca="1">IF(D6="","",IF(D6&gt;=TODAY(),NETWORKDAYS(TODAY(),D6,Feiertage!$A$2:$A$15)-NETWORKDAYS(TODAY(),TODAY(),Feiertage!$A$2:$A$15),-(NETWORKDAYS(D6,TODAY(),Feiertage!$A$2:$A$15)-NETWORKDAYS(D6,D6,Feiertage!$A$2:$A$15))))</f>
        <v>4</v>
      </c>
    </row>
    <row r="7" spans="1:5" x14ac:dyDescent="0.3">
      <c r="A7" t="s">
        <v>10</v>
      </c>
      <c r="B7" s="2">
        <v>46370</v>
      </c>
      <c r="C7" s="3">
        <v>10</v>
      </c>
      <c r="D7" s="2">
        <f>IF(OR(B7="",C7=""),"",WORKDAY(B7,C7,Feiertage!$A$2:$A$15))</f>
        <v>46385</v>
      </c>
      <c r="E7" s="5">
        <f ca="1">IF(D7="","",IF(D7&gt;=TODAY(),NETWORKDAYS(TODAY(),D7,Feiertage!$A$2:$A$15)-NETWORKDAYS(TODAY(),TODAY(),Feiertage!$A$2:$A$15),-(NETWORKDAYS(D7,TODAY(),Feiertage!$A$2:$A$15)-NETWORKDAYS(D7,D7,Feiertage!$A$2:$A$15))))</f>
        <v>46</v>
      </c>
    </row>
    <row r="8" spans="1:5" x14ac:dyDescent="0.3">
      <c r="A8" t="s">
        <v>11</v>
      </c>
      <c r="B8" s="2">
        <v>46374</v>
      </c>
      <c r="C8" s="3">
        <v>10</v>
      </c>
      <c r="D8" s="2">
        <f>IF(OR(B8="",C8=""),"",WORKDAY(B8,C8,Feiertage!$A$2:$A$15))</f>
        <v>46392</v>
      </c>
      <c r="E8" s="5">
        <f ca="1">IF(D8="","",IF(D8&gt;=TODAY(),NETWORKDAYS(TODAY(),D8,Feiertage!$A$2:$A$15)-NETWORKDAYS(TODAY(),TODAY(),Feiertage!$A$2:$A$15),-(NETWORKDAYS(D8,TODAY(),Feiertage!$A$2:$A$15)-NETWORKDAYS(D8,D8,Feiertage!$A$2:$A$15))))</f>
        <v>50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B050-5E1C-4C5B-95CB-3FAAD0FF1F1F}">
  <dimension ref="A1:B15"/>
  <sheetViews>
    <sheetView zoomScaleNormal="100" workbookViewId="0"/>
  </sheetViews>
  <sheetFormatPr baseColWidth="10" defaultRowHeight="14.4" x14ac:dyDescent="0.3"/>
  <cols>
    <col min="1" max="1" width="12.77734375" customWidth="1"/>
    <col min="2" max="2" width="26.77734375" customWidth="1"/>
  </cols>
  <sheetData>
    <row r="1" spans="1:2" x14ac:dyDescent="0.3">
      <c r="A1" s="1" t="s">
        <v>1</v>
      </c>
      <c r="B1" s="1" t="s">
        <v>12</v>
      </c>
    </row>
    <row r="2" spans="1:2" x14ac:dyDescent="0.3">
      <c r="A2" s="2">
        <v>46023</v>
      </c>
      <c r="B2" t="s">
        <v>13</v>
      </c>
    </row>
    <row r="3" spans="1:2" x14ac:dyDescent="0.3">
      <c r="A3" s="2">
        <v>46028</v>
      </c>
      <c r="B3" t="s">
        <v>14</v>
      </c>
    </row>
    <row r="4" spans="1:2" x14ac:dyDescent="0.3">
      <c r="A4" s="2">
        <v>46115</v>
      </c>
      <c r="B4" t="s">
        <v>15</v>
      </c>
    </row>
    <row r="5" spans="1:2" x14ac:dyDescent="0.3">
      <c r="A5" s="2">
        <v>46118</v>
      </c>
      <c r="B5" t="s">
        <v>16</v>
      </c>
    </row>
    <row r="6" spans="1:2" x14ac:dyDescent="0.3">
      <c r="A6" s="2">
        <v>46143</v>
      </c>
      <c r="B6" t="s">
        <v>17</v>
      </c>
    </row>
    <row r="7" spans="1:2" x14ac:dyDescent="0.3">
      <c r="A7" s="2">
        <v>46156</v>
      </c>
      <c r="B7" t="s">
        <v>18</v>
      </c>
    </row>
    <row r="8" spans="1:2" x14ac:dyDescent="0.3">
      <c r="A8" s="2">
        <v>46167</v>
      </c>
      <c r="B8" t="s">
        <v>19</v>
      </c>
    </row>
    <row r="9" spans="1:2" x14ac:dyDescent="0.3">
      <c r="A9" s="2">
        <v>46177</v>
      </c>
      <c r="B9" t="s">
        <v>20</v>
      </c>
    </row>
    <row r="10" spans="1:2" x14ac:dyDescent="0.3">
      <c r="A10" s="2">
        <v>46249</v>
      </c>
      <c r="B10" t="s">
        <v>21</v>
      </c>
    </row>
    <row r="11" spans="1:2" x14ac:dyDescent="0.3">
      <c r="A11" s="2">
        <v>46298</v>
      </c>
      <c r="B11" t="s">
        <v>22</v>
      </c>
    </row>
    <row r="12" spans="1:2" x14ac:dyDescent="0.3">
      <c r="A12" s="2">
        <v>46327</v>
      </c>
      <c r="B12" t="s">
        <v>23</v>
      </c>
    </row>
    <row r="13" spans="1:2" x14ac:dyDescent="0.3">
      <c r="A13" s="2">
        <v>46381</v>
      </c>
      <c r="B13" t="s">
        <v>24</v>
      </c>
    </row>
    <row r="14" spans="1:2" x14ac:dyDescent="0.3">
      <c r="A14" s="2">
        <v>46382</v>
      </c>
      <c r="B14" t="s">
        <v>25</v>
      </c>
    </row>
    <row r="15" spans="1:2" x14ac:dyDescent="0.3">
      <c r="A15" s="2">
        <v>46388</v>
      </c>
      <c r="B15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Rechnungen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2026-10-12T04:09:35Z</dcterms:created>
  <dcterms:modified xsi:type="dcterms:W3CDTF">2026-10-25T12:18:06Z</dcterms:modified>
</cp:coreProperties>
</file>