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D954360-D7B3-4771-97B0-74F49E4A40BB}" xr6:coauthVersionLast="47" xr6:coauthVersionMax="47" xr10:uidLastSave="{00000000-0000-0000-0000-000000000000}"/>
  <bookViews>
    <workbookView xWindow="480" yWindow="240" windowWidth="18000" windowHeight="12000" xr2:uid="{F56D0718-5081-4812-8FF9-109F6BA8B81C}"/>
  </bookViews>
  <sheets>
    <sheet name="Projek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" i="1" l="1"/>
  <c r="I3" i="1" s="1"/>
  <c r="J3" i="1" s="1"/>
  <c r="K3" i="1" s="1"/>
  <c r="L3" i="1" s="1"/>
  <c r="M3" i="1" s="1"/>
  <c r="N3" i="1" s="1"/>
  <c r="O3" i="1" s="1"/>
  <c r="P3" i="1" s="1"/>
  <c r="G3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<sst xmlns="http://schemas.openxmlformats.org/spreadsheetml/2006/main" count="22" uniqueCount="21">
  <si>
    <t>Aufgabe</t>
  </si>
  <si>
    <t>Wer</t>
  </si>
  <si>
    <t>Start</t>
  </si>
  <si>
    <t>Ende</t>
  </si>
  <si>
    <t>Tage</t>
  </si>
  <si>
    <t>Projekt: Messeauftritt Dezember 2026</t>
  </si>
  <si>
    <t>Stand buchen</t>
  </si>
  <si>
    <t>Petra</t>
  </si>
  <si>
    <t>Konzept Standgestaltung</t>
  </si>
  <si>
    <t>Jonas</t>
  </si>
  <si>
    <t>Angebote Standbau einholen</t>
  </si>
  <si>
    <t>Murat</t>
  </si>
  <si>
    <t>Flyer und Roll-ups</t>
  </si>
  <si>
    <t>Anna</t>
  </si>
  <si>
    <t>Einladungen an Kunden</t>
  </si>
  <si>
    <t>Sabine</t>
  </si>
  <si>
    <t>Hotel und Anreise</t>
  </si>
  <si>
    <t>Lukas</t>
  </si>
  <si>
    <t>Probeaufbau</t>
  </si>
  <si>
    <t>Messe</t>
  </si>
  <si>
    <t>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</si>
</sst>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"/>
  </numFmts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/>
      <bottom style="medium">
        <color rgb="FF4472C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1" fillId="2" borderId="10" xfId="0" applyFont="1" applyFill="1" applyBorder="1"/>
    <xf numFmtId="0" fontId="3" fillId="3" borderId="10" xfId="0" applyFont="1" applyFill="1" applyBorder="1"/>
    <xf numFmtId="164" fontId="4" fillId="3" borderId="10" xfId="0" applyNumberFormat="1" applyFont="1" applyFill="1" applyBorder="1" applyAlignment="1">
      <alignment horizontal="center"/>
    </xf>
  </cellXfs>
  <cellStyles count="1">
    <cellStyle name="Standard" xfId="0" builtinId="0"/>
  </cellStyles>
  <dxfs count="3">
    <dxf>
      <font>
        <b/>
        <i val="0"/>
        <color rgb="FF7F6000"/>
      </font>
      <fill>
        <patternFill patternType="solid">
          <fgColor indexed="64"/>
          <bgColor rgb="FFFFD966"/>
        </patternFill>
      </fill>
    </dxf>
    <dxf>
      <fill>
        <patternFill patternType="solid">
          <fgColor indexed="64"/>
          <bgColor rgb="FFFFF2CC"/>
        </patternFill>
      </fill>
    </dxf>
    <dxf>
      <fill>
        <patternFill patternType="solid">
          <fgColor indexed="64"/>
          <bgColor rgb="FF4472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2CF1-532D-40FD-B5DA-A1E43071F766}">
  <dimension ref="A1:P11"/>
  <sheetViews>
    <sheetView tabSelected="1" zoomScaleNormal="100" workbookViewId="0"/>
  </sheetViews>
  <sheetFormatPr baseColWidth="10" defaultRowHeight="14.4" x14ac:dyDescent="0.3"/>
  <cols>
    <col min="1" max="1" width="27.6640625" customWidth="1"/>
    <col min="2" max="2" width="10.6640625" customWidth="1"/>
    <col min="3" max="4" width="11.6640625" customWidth="1"/>
    <col min="5" max="5" width="6.6640625" customWidth="1"/>
    <col min="6" max="16" width="8.6640625" customWidth="1"/>
  </cols>
  <sheetData>
    <row r="1" spans="1:16" ht="18" x14ac:dyDescent="0.35">
      <c r="A1" s="1" t="s">
        <v>5</v>
      </c>
    </row>
    <row r="3" spans="1:16" ht="15" thickBot="1" x14ac:dyDescent="0.3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5">
        <v>46300</v>
      </c>
      <c r="G3" s="15">
        <f>F3+7</f>
        <v>46307</v>
      </c>
      <c r="H3" s="15">
        <f t="shared" ref="H3:P3" si="0">G3+7</f>
        <v>46314</v>
      </c>
      <c r="I3" s="15">
        <f t="shared" si="0"/>
        <v>46321</v>
      </c>
      <c r="J3" s="15">
        <f t="shared" si="0"/>
        <v>46328</v>
      </c>
      <c r="K3" s="15">
        <f t="shared" si="0"/>
        <v>46335</v>
      </c>
      <c r="L3" s="15">
        <f t="shared" si="0"/>
        <v>46342</v>
      </c>
      <c r="M3" s="15">
        <f t="shared" si="0"/>
        <v>46349</v>
      </c>
      <c r="N3" s="15">
        <f t="shared" si="0"/>
        <v>46356</v>
      </c>
      <c r="O3" s="15">
        <f t="shared" si="0"/>
        <v>46363</v>
      </c>
      <c r="P3" s="15">
        <f t="shared" si="0"/>
        <v>46370</v>
      </c>
    </row>
    <row r="4" spans="1:16" x14ac:dyDescent="0.3">
      <c r="A4" t="s">
        <v>6</v>
      </c>
      <c r="B4" t="s">
        <v>7</v>
      </c>
      <c r="C4" s="2">
        <v>46300</v>
      </c>
      <c r="D4" s="2">
        <v>46304</v>
      </c>
      <c r="E4" s="3">
        <f>IF(OR(C4="",D4=""),"",NETWORKDAYS(C4,D4))</f>
        <v>5</v>
      </c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x14ac:dyDescent="0.3">
      <c r="A5" t="s">
        <v>8</v>
      </c>
      <c r="B5" t="s">
        <v>9</v>
      </c>
      <c r="C5" s="2">
        <v>46307</v>
      </c>
      <c r="D5" s="2">
        <v>46325</v>
      </c>
      <c r="E5" s="3">
        <f t="shared" ref="E5:E11" si="1">IF(OR(C5="",D5=""),"",NETWORKDAYS(C5,D5))</f>
        <v>15</v>
      </c>
      <c r="F5" s="7"/>
      <c r="G5" s="8"/>
      <c r="H5" s="8"/>
      <c r="I5" s="8"/>
      <c r="J5" s="8"/>
      <c r="K5" s="8"/>
      <c r="L5" s="8"/>
      <c r="M5" s="8"/>
      <c r="N5" s="8"/>
      <c r="O5" s="8"/>
      <c r="P5" s="9"/>
    </row>
    <row r="6" spans="1:16" x14ac:dyDescent="0.3">
      <c r="A6" t="s">
        <v>10</v>
      </c>
      <c r="B6" t="s">
        <v>11</v>
      </c>
      <c r="C6" s="2">
        <v>46314</v>
      </c>
      <c r="D6" s="2">
        <v>46332</v>
      </c>
      <c r="E6" s="3">
        <f t="shared" si="1"/>
        <v>15</v>
      </c>
      <c r="F6" s="7"/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x14ac:dyDescent="0.3">
      <c r="A7" t="s">
        <v>12</v>
      </c>
      <c r="B7" t="s">
        <v>13</v>
      </c>
      <c r="C7" s="2">
        <v>46328</v>
      </c>
      <c r="D7" s="2">
        <v>46346</v>
      </c>
      <c r="E7" s="3">
        <f t="shared" si="1"/>
        <v>15</v>
      </c>
      <c r="F7" s="7"/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x14ac:dyDescent="0.3">
      <c r="A8" t="s">
        <v>14</v>
      </c>
      <c r="B8" t="s">
        <v>15</v>
      </c>
      <c r="C8" s="2">
        <v>46335</v>
      </c>
      <c r="D8" s="2">
        <v>46339</v>
      </c>
      <c r="E8" s="3">
        <f t="shared" si="1"/>
        <v>5</v>
      </c>
      <c r="F8" s="7"/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x14ac:dyDescent="0.3">
      <c r="A9" t="s">
        <v>16</v>
      </c>
      <c r="B9" t="s">
        <v>17</v>
      </c>
      <c r="C9" s="2">
        <v>46342</v>
      </c>
      <c r="D9" s="2">
        <v>46344</v>
      </c>
      <c r="E9" s="3">
        <f t="shared" si="1"/>
        <v>3</v>
      </c>
      <c r="F9" s="7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x14ac:dyDescent="0.3">
      <c r="A10" t="s">
        <v>18</v>
      </c>
      <c r="B10" t="s">
        <v>9</v>
      </c>
      <c r="C10" s="2">
        <v>46356</v>
      </c>
      <c r="D10" s="2">
        <v>46357</v>
      </c>
      <c r="E10" s="3">
        <f t="shared" si="1"/>
        <v>2</v>
      </c>
      <c r="F10" s="7"/>
      <c r="G10" s="8"/>
      <c r="H10" s="8"/>
      <c r="I10" s="8"/>
      <c r="J10" s="8"/>
      <c r="K10" s="8"/>
      <c r="L10" s="8"/>
      <c r="M10" s="8"/>
      <c r="N10" s="8"/>
      <c r="O10" s="8"/>
      <c r="P10" s="9"/>
    </row>
    <row r="11" spans="1:16" x14ac:dyDescent="0.3">
      <c r="A11" t="s">
        <v>19</v>
      </c>
      <c r="B11" t="s">
        <v>20</v>
      </c>
      <c r="C11" s="2">
        <v>46364</v>
      </c>
      <c r="D11" s="2">
        <v>46366</v>
      </c>
      <c r="E11" s="3">
        <f t="shared" si="1"/>
        <v>3</v>
      </c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2"/>
    </row>
  </sheetData>
  <conditionalFormatting sqref="F4:P11">
    <cfRule type="expression" dxfId="2" priority="1">
      <formula>AND(F$3&lt;=$D4,F$3+6&gt;=$C4)</formula>
    </cfRule>
  </conditionalFormatting>
  <conditionalFormatting sqref="F4:P11">
    <cfRule type="expression" dxfId="1" priority="2">
      <formula>AND(F$3&lt;=TODAY(),F$3+6&gt;=TODAY(),NOT(AND(F$3&lt;=$D4,F$3+6&gt;=$C4)))</formula>
    </cfRule>
  </conditionalFormatting>
  <conditionalFormatting sqref="F3:P3">
    <cfRule type="expression" dxfId="0" priority="3">
      <formula>AND(F$3&lt;=TODAY(),F$3+6&gt;=TODAY())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2026-10-12T08:11:59Z</dcterms:created>
  <dcterms:modified xsi:type="dcterms:W3CDTF">2026-10-25T12:51:05Z</dcterms:modified>
</cp:coreProperties>
</file>